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10083200-2C1C-4616-A493-2D1FEAFF500B}" xr6:coauthVersionLast="47" xr6:coauthVersionMax="47" xr10:uidLastSave="{00000000-0000-0000-0000-000000000000}"/>
  <bookViews>
    <workbookView xWindow="-108" yWindow="-108" windowWidth="23256" windowHeight="12456" xr2:uid="{00000000-000D-0000-FFFF-FFFF00000000}"/>
  </bookViews>
  <sheets>
    <sheet name="面積判定" sheetId="7" r:id="rId1"/>
    <sheet name="参考資料" sheetId="6" r:id="rId2"/>
  </sheets>
  <definedNames>
    <definedName name="_xlnm.Print_Area" localSheetId="0">面積判定!$A$1:$K$18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7" l="1"/>
  <c r="C11" i="7" s="1"/>
  <c r="C1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0" authorId="0" shapeId="0" xr:uid="{00000000-0006-0000-0000-000001000000}">
      <text>
        <r>
          <rPr>
            <b/>
            <sz val="12"/>
            <color indexed="81"/>
            <rFont val="ＭＳ Ｐゴシック"/>
            <family val="3"/>
            <charset val="128"/>
          </rPr>
          <t>世帯の年齢別
人数を入力する</t>
        </r>
      </text>
    </comment>
    <comment ref="A13" authorId="0" shapeId="0" xr:uid="{00000000-0006-0000-0000-000002000000}">
      <text>
        <r>
          <rPr>
            <b/>
            <sz val="12"/>
            <color indexed="81"/>
            <rFont val="ＭＳ Ｐゴシック"/>
            <family val="3"/>
            <charset val="128"/>
          </rPr>
          <t>申請対象住宅の面積を入力
（店舗等部分は除く）</t>
        </r>
      </text>
    </comment>
  </commentList>
</comments>
</file>

<file path=xl/sharedStrings.xml><?xml version="1.0" encoding="utf-8"?>
<sst xmlns="http://schemas.openxmlformats.org/spreadsheetml/2006/main" count="26" uniqueCount="26">
  <si>
    <t>算定例：取得住宅の面積が150㎡で、世帯構成が夫婦２人と子供２人（５歳と７歳）の場合　</t>
    <rPh sb="0" eb="2">
      <t>サンテイ</t>
    </rPh>
    <rPh sb="2" eb="3">
      <t>レイ</t>
    </rPh>
    <rPh sb="4" eb="6">
      <t>シュトク</t>
    </rPh>
    <rPh sb="6" eb="8">
      <t>ジュウタク</t>
    </rPh>
    <rPh sb="9" eb="11">
      <t>メンセキ</t>
    </rPh>
    <rPh sb="18" eb="20">
      <t>セタイ</t>
    </rPh>
    <rPh sb="20" eb="22">
      <t>コウセイ</t>
    </rPh>
    <rPh sb="23" eb="25">
      <t>フウフ</t>
    </rPh>
    <rPh sb="26" eb="27">
      <t>ニン</t>
    </rPh>
    <rPh sb="28" eb="30">
      <t>コドモ</t>
    </rPh>
    <rPh sb="31" eb="32">
      <t>ニン</t>
    </rPh>
    <rPh sb="34" eb="35">
      <t>サイ</t>
    </rPh>
    <rPh sb="37" eb="38">
      <t>サイ</t>
    </rPh>
    <rPh sb="40" eb="42">
      <t>バアイ</t>
    </rPh>
    <phoneticPr fontId="1"/>
  </si>
  <si>
    <t>・世帯人数の計算：2人（10歳以上2人）+0.5人（5歳1人）+0.75（7歳1人）＝3.25人</t>
    <rPh sb="1" eb="3">
      <t>セタイ</t>
    </rPh>
    <rPh sb="3" eb="5">
      <t>ニンズウ</t>
    </rPh>
    <rPh sb="6" eb="8">
      <t>ケイサン</t>
    </rPh>
    <rPh sb="14" eb="15">
      <t>サイ</t>
    </rPh>
    <rPh sb="15" eb="17">
      <t>イジョウ</t>
    </rPh>
    <rPh sb="18" eb="19">
      <t>ニン</t>
    </rPh>
    <rPh sb="24" eb="25">
      <t>ニン</t>
    </rPh>
    <rPh sb="27" eb="28">
      <t>サイ</t>
    </rPh>
    <rPh sb="29" eb="30">
      <t>ニン</t>
    </rPh>
    <rPh sb="38" eb="39">
      <t>サイ</t>
    </rPh>
    <rPh sb="40" eb="41">
      <t>ニン</t>
    </rPh>
    <rPh sb="47" eb="48">
      <t>ニン</t>
    </rPh>
    <phoneticPr fontId="1"/>
  </si>
  <si>
    <t>・面積水準算定：25㎡×3.25人＋25㎡＝106.25㎡</t>
    <rPh sb="1" eb="3">
      <t>メンセキ</t>
    </rPh>
    <rPh sb="3" eb="5">
      <t>スイジュン</t>
    </rPh>
    <rPh sb="5" eb="7">
      <t>サンテイ</t>
    </rPh>
    <rPh sb="16" eb="17">
      <t>ニン</t>
    </rPh>
    <phoneticPr fontId="1"/>
  </si>
  <si>
    <t>シート使用方法：黄色のセルに数値を入力してください。</t>
    <rPh sb="3" eb="5">
      <t>シヨウ</t>
    </rPh>
    <rPh sb="5" eb="7">
      <t>ホウホウ</t>
    </rPh>
    <rPh sb="8" eb="10">
      <t>キイロ</t>
    </rPh>
    <rPh sb="14" eb="16">
      <t>スウチ</t>
    </rPh>
    <rPh sb="17" eb="19">
      <t>ニュウリョク</t>
    </rPh>
    <phoneticPr fontId="1"/>
  </si>
  <si>
    <r>
      <rPr>
        <b/>
        <sz val="16"/>
        <color theme="1"/>
        <rFont val="ＭＳ Ｐゴシック"/>
        <family val="3"/>
        <charset val="128"/>
        <scheme val="minor"/>
      </rPr>
      <t>【参考】誘導居住面積水準</t>
    </r>
    <r>
      <rPr>
        <sz val="14"/>
        <color theme="1"/>
        <rFont val="ＭＳ Ｐゴシック"/>
        <family val="2"/>
        <scheme val="minor"/>
      </rPr>
      <t xml:space="preserve">
　誘導居住面積水準は、世帯人数に応じて、豊かな住生活の実現の前提として多様なライフスタイルに対応するために必要と考えられる住宅の面積に関する水準であり、都市の郊外及び都市部以外の一般地域における戸建住宅居住を想定した一般型誘導居住面積水準と、都市の中心及びその周辺における共同住宅居住を想定した都市居住型誘導居住面積水準からなる。
　その面積（住戸専用面積・壁芯）は、住生活基本計画（全国計画）で示される住宅性能水準の基本的機能を満たすことを前提に、以下のとおりとする。
（１）一般型誘導居住面積水準
　　ア　単身者 ５５㎡
　　イ 　２人以上の世帯 ２５㎡×世帯人数＋２５㎡
（２）都市居住型誘導居住面積水準
　　ア　単身者 ４０㎡
　　イ　 ２人以上の世帯 ２０㎡×世帯人数＋１５㎡
注１ 上記の式における世帯人数は、３歳未満の者は０．２５人、３歳以上６歳未満の者は０．５人、６歳以上１０歳未満の者は０．７５人として算定する。ただし、これらにより算定された世帯人数が２人に満たない場合は２人とする。
注２ 世帯人数（注１の適用がある場合には適用後の世帯人数）が４人を超える場合は、上記の面積から５％を控除する。</t>
    </r>
    <phoneticPr fontId="1"/>
  </si>
  <si>
    <t>注意：このシートは試算用ですので、面積水準が確定されるものではありません。</t>
    <rPh sb="0" eb="2">
      <t>チュウイ</t>
    </rPh>
    <rPh sb="9" eb="11">
      <t>シサン</t>
    </rPh>
    <rPh sb="11" eb="12">
      <t>ヨウ</t>
    </rPh>
    <rPh sb="17" eb="19">
      <t>メンセキ</t>
    </rPh>
    <rPh sb="19" eb="21">
      <t>スイジュン</t>
    </rPh>
    <rPh sb="22" eb="24">
      <t>カクテイ</t>
    </rPh>
    <phoneticPr fontId="1"/>
  </si>
  <si>
    <t>≧</t>
    <phoneticPr fontId="1"/>
  </si>
  <si>
    <t>㎡</t>
    <phoneticPr fontId="1"/>
  </si>
  <si>
    <t>＝25㎡×（A＋0.75×B＋0.5×C＋0.25×D)＋25㎡（単身者は55㎡）</t>
    <rPh sb="33" eb="36">
      <t>タンシンシャ</t>
    </rPh>
    <phoneticPr fontId="1"/>
  </si>
  <si>
    <t>B</t>
    <phoneticPr fontId="1"/>
  </si>
  <si>
    <t>C</t>
    <phoneticPr fontId="1"/>
  </si>
  <si>
    <t>D</t>
    <phoneticPr fontId="1"/>
  </si>
  <si>
    <t>６才以上１０才未満の者</t>
    <phoneticPr fontId="1"/>
  </si>
  <si>
    <t>３才以上６才未満の者</t>
    <phoneticPr fontId="1"/>
  </si>
  <si>
    <t>３才未満の者</t>
    <phoneticPr fontId="1"/>
  </si>
  <si>
    <t>面積水準の確認</t>
    <rPh sb="0" eb="2">
      <t>メンセキ</t>
    </rPh>
    <rPh sb="2" eb="4">
      <t>スイジュン</t>
    </rPh>
    <rPh sb="5" eb="7">
      <t>カクニン</t>
    </rPh>
    <phoneticPr fontId="1"/>
  </si>
  <si>
    <t>１０歳以上の者</t>
    <rPh sb="2" eb="3">
      <t>サイ</t>
    </rPh>
    <rPh sb="3" eb="5">
      <t>イジョウ</t>
    </rPh>
    <rPh sb="6" eb="7">
      <t>モノ</t>
    </rPh>
    <phoneticPr fontId="1"/>
  </si>
  <si>
    <t>補助対象判定</t>
    <rPh sb="0" eb="2">
      <t>ホジョ</t>
    </rPh>
    <rPh sb="2" eb="4">
      <t>タイショウ</t>
    </rPh>
    <rPh sb="4" eb="6">
      <t>ハンテイ</t>
    </rPh>
    <phoneticPr fontId="1"/>
  </si>
  <si>
    <t>Ａ</t>
    <phoneticPr fontId="1"/>
  </si>
  <si>
    <t>取得住宅の
延べ面積（㎡）</t>
    <rPh sb="0" eb="2">
      <t>シュトク</t>
    </rPh>
    <phoneticPr fontId="1"/>
  </si>
  <si>
    <t>※(  )内が2人未満の場合は2人とする。(  )内が4人を超える場合は上記面積から5％を控除する。</t>
    <rPh sb="25" eb="26">
      <t>ナイ</t>
    </rPh>
    <rPh sb="30" eb="31">
      <t>コ</t>
    </rPh>
    <phoneticPr fontId="1"/>
  </si>
  <si>
    <t>一般型誘導居住面積水準試算シート</t>
    <rPh sb="11" eb="13">
      <t>シサン</t>
    </rPh>
    <phoneticPr fontId="1"/>
  </si>
  <si>
    <r>
      <t>　⇒取得住宅面積</t>
    </r>
    <r>
      <rPr>
        <b/>
        <u/>
        <sz val="14"/>
        <color rgb="FF0000FF"/>
        <rFont val="ＭＳ Ｐゴシック"/>
        <family val="3"/>
        <charset val="128"/>
        <scheme val="minor"/>
      </rPr>
      <t>150㎡</t>
    </r>
    <r>
      <rPr>
        <b/>
        <sz val="14"/>
        <color theme="1"/>
        <rFont val="ＭＳ Ｐゴシック"/>
        <family val="3"/>
        <charset val="128"/>
        <scheme val="minor"/>
      </rPr>
      <t>が算定面積水準</t>
    </r>
    <r>
      <rPr>
        <b/>
        <u/>
        <sz val="14"/>
        <color rgb="FF0000FF"/>
        <rFont val="ＭＳ Ｐゴシック"/>
        <family val="3"/>
        <charset val="128"/>
        <scheme val="minor"/>
      </rPr>
      <t>106.25㎡</t>
    </r>
    <r>
      <rPr>
        <b/>
        <sz val="14"/>
        <color theme="1"/>
        <rFont val="ＭＳ Ｐゴシック"/>
        <family val="3"/>
        <charset val="128"/>
        <scheme val="minor"/>
      </rPr>
      <t>以上のため、</t>
    </r>
    <r>
      <rPr>
        <b/>
        <u/>
        <sz val="14"/>
        <color rgb="FFFF0000"/>
        <rFont val="ＭＳ Ｐゴシック"/>
        <family val="3"/>
        <charset val="128"/>
        <scheme val="minor"/>
      </rPr>
      <t>補助（加算）対象</t>
    </r>
    <rPh sb="2" eb="4">
      <t>シュトク</t>
    </rPh>
    <rPh sb="4" eb="6">
      <t>ジュウタク</t>
    </rPh>
    <rPh sb="6" eb="8">
      <t>メンセキ</t>
    </rPh>
    <rPh sb="13" eb="15">
      <t>サンテイ</t>
    </rPh>
    <rPh sb="15" eb="17">
      <t>メンセキ</t>
    </rPh>
    <rPh sb="17" eb="19">
      <t>スイジュン</t>
    </rPh>
    <rPh sb="26" eb="28">
      <t>イジョウ</t>
    </rPh>
    <rPh sb="32" eb="34">
      <t>ホジョ</t>
    </rPh>
    <rPh sb="35" eb="37">
      <t>カサン</t>
    </rPh>
    <rPh sb="38" eb="40">
      <t>タイショウ</t>
    </rPh>
    <phoneticPr fontId="1"/>
  </si>
  <si>
    <t>「福島県外から転入し取得する住宅の面積が、算出した一般型誘導居住面積水準以上であれば補助（加算）対象」</t>
    <rPh sb="1" eb="3">
      <t>フクシマ</t>
    </rPh>
    <rPh sb="3" eb="5">
      <t>ケンガイ</t>
    </rPh>
    <rPh sb="7" eb="9">
      <t>テンニュウ</t>
    </rPh>
    <rPh sb="21" eb="23">
      <t>サンシュツ</t>
    </rPh>
    <rPh sb="25" eb="28">
      <t>イッパンガタ</t>
    </rPh>
    <rPh sb="28" eb="30">
      <t>ユウドウ</t>
    </rPh>
    <rPh sb="30" eb="32">
      <t>キョジュウ</t>
    </rPh>
    <rPh sb="32" eb="34">
      <t>メンセキ</t>
    </rPh>
    <rPh sb="34" eb="36">
      <t>スイジュン</t>
    </rPh>
    <rPh sb="36" eb="38">
      <t>イジョウ</t>
    </rPh>
    <rPh sb="45" eb="47">
      <t>カサン</t>
    </rPh>
    <phoneticPr fontId="1"/>
  </si>
  <si>
    <t>戸建住宅（一般型誘導居住面積水準）（㎡）</t>
    <phoneticPr fontId="1"/>
  </si>
  <si>
    <t>詳しくは、町にぎわい創造課・交流推進係（0242-23-7250）へご確認ください。</t>
    <rPh sb="0" eb="1">
      <t>クワ</t>
    </rPh>
    <rPh sb="5" eb="6">
      <t>マチ</t>
    </rPh>
    <rPh sb="10" eb="13">
      <t>ソウゾウカ</t>
    </rPh>
    <rPh sb="14" eb="19">
      <t>コウリュウスイシンカカリ</t>
    </rPh>
    <rPh sb="35" eb="3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</si>
</sst>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5" x14ac:knownFonts="1">
    <font>
      <sz val="11"/>
      <color theme="1"/>
      <name val="ＭＳ Ｐゴシック"/>
      <family val="2"/>
      <scheme val="minor"/>
    </font>
    <font>
      <sz val="6"/>
      <name val="ＭＳ Ｐゴシック"/>
      <family val="3"/>
      <charset val="128"/>
      <scheme val="minor"/>
    </font>
    <font>
      <b/>
      <u/>
      <sz val="14"/>
      <color theme="1"/>
      <name val="ＭＳ Ｐゴシック"/>
      <family val="3"/>
      <charset val="128"/>
      <scheme val="minor"/>
    </font>
    <font>
      <sz val="11"/>
      <color theme="1"/>
      <name val="ＭＳ Ｐゴシック"/>
      <family val="2"/>
      <scheme val="minor"/>
    </font>
    <font>
      <b/>
      <sz val="11"/>
      <color theme="1"/>
      <name val="ＭＳ Ｐゴシック"/>
      <family val="3"/>
      <charset val="128"/>
      <scheme val="minor"/>
    </font>
    <font>
      <b/>
      <sz val="16"/>
      <color theme="1"/>
      <name val="ＭＳ Ｐゴシック"/>
      <family val="3"/>
      <charset val="128"/>
      <scheme val="minor"/>
    </font>
    <font>
      <b/>
      <sz val="2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u/>
      <sz val="14"/>
      <color rgb="FFFF0000"/>
      <name val="ＭＳ Ｐゴシック"/>
      <family val="3"/>
      <charset val="128"/>
      <scheme val="minor"/>
    </font>
    <font>
      <sz val="11"/>
      <color rgb="FF0000FF"/>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b/>
      <sz val="16"/>
      <color theme="1"/>
      <name val="ＭＳ Ｐゴシック"/>
      <family val="3"/>
      <charset val="128"/>
    </font>
    <font>
      <b/>
      <sz val="20"/>
      <color theme="1"/>
      <name val="ＭＳ Ｐゴシック"/>
      <family val="3"/>
      <charset val="128"/>
    </font>
    <font>
      <b/>
      <u/>
      <sz val="14"/>
      <color rgb="FF0000FF"/>
      <name val="ＭＳ Ｐゴシック"/>
      <family val="3"/>
      <charset val="128"/>
      <scheme val="minor"/>
    </font>
    <font>
      <b/>
      <sz val="18"/>
      <color theme="1"/>
      <name val="ＭＳ Ｐゴシック"/>
      <family val="3"/>
      <charset val="128"/>
    </font>
    <font>
      <b/>
      <sz val="16"/>
      <color rgb="FF0000FF"/>
      <name val="ＭＳ Ｐゴシック"/>
      <family val="3"/>
      <charset val="128"/>
      <scheme val="minor"/>
    </font>
    <font>
      <b/>
      <sz val="12"/>
      <color indexed="81"/>
      <name val="ＭＳ Ｐゴシック"/>
      <family val="3"/>
      <charset val="128"/>
    </font>
  </fonts>
  <fills count="5">
    <fill>
      <patternFill patternType="none"/>
    </fill>
    <fill>
      <patternFill patternType="gray125"/>
    </fill>
    <fill>
      <patternFill patternType="solid">
        <fgColor rgb="FF66FF99"/>
        <bgColor indexed="64"/>
      </patternFill>
    </fill>
    <fill>
      <patternFill patternType="solid">
        <fgColor rgb="FFFF99FF"/>
        <bgColor indexed="64"/>
      </patternFill>
    </fill>
    <fill>
      <patternFill patternType="solid">
        <fgColor rgb="FFFFFF00"/>
        <bgColor indexed="64"/>
      </patternFill>
    </fill>
  </fills>
  <borders count="34">
    <border>
      <left/>
      <right/>
      <top/>
      <bottom/>
      <diagonal/>
    </border>
    <border>
      <left/>
      <right style="medium">
        <color auto="1"/>
      </right>
      <top/>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auto="1"/>
      </left>
      <right style="double">
        <color auto="1"/>
      </right>
      <top style="double">
        <color auto="1"/>
      </top>
      <bottom style="double">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xf numFmtId="38" fontId="3" fillId="0" borderId="0" applyFont="0" applyFill="0" applyBorder="0" applyAlignment="0" applyProtection="0">
      <alignment vertical="center"/>
    </xf>
  </cellStyleXfs>
  <cellXfs count="64">
    <xf numFmtId="0" fontId="0" fillId="0" borderId="0" xfId="0"/>
    <xf numFmtId="0" fontId="4"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xf numFmtId="0" fontId="2" fillId="0" borderId="0" xfId="0" applyFont="1" applyAlignment="1">
      <alignment vertical="top"/>
    </xf>
    <xf numFmtId="0" fontId="7" fillId="0" borderId="0" xfId="0" applyFont="1" applyBorder="1" applyAlignment="1">
      <alignment vertical="center" shrinkToFit="1"/>
    </xf>
    <xf numFmtId="0" fontId="13" fillId="0" borderId="0" xfId="0" applyFont="1"/>
    <xf numFmtId="176" fontId="13" fillId="0" borderId="0" xfId="0" applyNumberFormat="1" applyFont="1" applyAlignment="1">
      <alignment horizontal="right" vertical="center"/>
    </xf>
    <xf numFmtId="0" fontId="15" fillId="0" borderId="0" xfId="0" applyFont="1" applyBorder="1" applyAlignment="1">
      <alignment vertical="center" shrinkToFit="1"/>
    </xf>
    <xf numFmtId="0" fontId="16" fillId="0" borderId="0" xfId="0" applyFont="1"/>
    <xf numFmtId="0" fontId="15" fillId="0" borderId="0" xfId="0" applyFont="1" applyBorder="1" applyAlignment="1">
      <alignment vertical="center"/>
    </xf>
    <xf numFmtId="0" fontId="17" fillId="0" borderId="0" xfId="0" applyFont="1" applyAlignment="1">
      <alignment vertical="center"/>
    </xf>
    <xf numFmtId="0" fontId="14" fillId="0" borderId="0" xfId="0" applyFont="1"/>
    <xf numFmtId="0" fontId="18" fillId="0" borderId="18" xfId="0" applyFont="1" applyBorder="1" applyAlignment="1">
      <alignment vertical="center"/>
    </xf>
    <xf numFmtId="0" fontId="18" fillId="0" borderId="0" xfId="0" applyFont="1" applyBorder="1" applyAlignment="1">
      <alignment vertical="center"/>
    </xf>
    <xf numFmtId="0" fontId="18" fillId="0" borderId="22" xfId="0" applyFont="1" applyBorder="1" applyAlignment="1">
      <alignment vertical="center"/>
    </xf>
    <xf numFmtId="0" fontId="18" fillId="0" borderId="3" xfId="0" applyFont="1" applyBorder="1" applyAlignment="1">
      <alignment vertical="center"/>
    </xf>
    <xf numFmtId="0" fontId="15" fillId="0" borderId="0" xfId="0" applyFont="1" applyBorder="1" applyAlignment="1">
      <alignment horizontal="left"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wrapText="1"/>
    </xf>
    <xf numFmtId="0" fontId="15" fillId="0" borderId="11" xfId="0" applyFont="1" applyBorder="1" applyAlignment="1">
      <alignment horizontal="center" vertical="center"/>
    </xf>
    <xf numFmtId="49" fontId="15" fillId="0" borderId="12" xfId="0" applyNumberFormat="1" applyFont="1" applyBorder="1" applyAlignment="1">
      <alignment horizontal="center" vertical="center" wrapText="1"/>
    </xf>
    <xf numFmtId="0" fontId="15" fillId="0" borderId="12" xfId="0" applyFont="1" applyBorder="1" applyAlignment="1">
      <alignment horizontal="center" vertical="center"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4" xfId="0" applyFont="1" applyBorder="1" applyAlignment="1">
      <alignment vertical="center"/>
    </xf>
    <xf numFmtId="176" fontId="19" fillId="2" borderId="18" xfId="0" applyNumberFormat="1" applyFont="1" applyFill="1" applyBorder="1" applyAlignment="1">
      <alignment horizontal="center" vertical="center"/>
    </xf>
    <xf numFmtId="0" fontId="20" fillId="3" borderId="25" xfId="0" applyFont="1" applyFill="1" applyBorder="1" applyAlignment="1">
      <alignment horizontal="center" vertical="center" shrinkToFit="1"/>
    </xf>
    <xf numFmtId="2" fontId="19" fillId="4" borderId="5" xfId="1" applyNumberFormat="1" applyFont="1" applyFill="1" applyBorder="1" applyAlignment="1" applyProtection="1">
      <alignment horizontal="center" vertical="center" wrapText="1"/>
      <protection locked="0"/>
    </xf>
    <xf numFmtId="177" fontId="15" fillId="4" borderId="10" xfId="0" applyNumberFormat="1" applyFont="1" applyFill="1" applyBorder="1" applyAlignment="1" applyProtection="1">
      <alignment horizontal="center" vertical="center"/>
      <protection locked="0"/>
    </xf>
    <xf numFmtId="177" fontId="15" fillId="4" borderId="13" xfId="0" applyNumberFormat="1" applyFont="1" applyFill="1" applyBorder="1" applyAlignment="1" applyProtection="1">
      <alignment horizontal="center" vertical="center"/>
      <protection locked="0"/>
    </xf>
    <xf numFmtId="177" fontId="15" fillId="4" borderId="16" xfId="0" applyNumberFormat="1" applyFont="1" applyFill="1" applyBorder="1" applyAlignment="1" applyProtection="1">
      <alignment horizontal="center" vertical="center"/>
      <protection locked="0"/>
    </xf>
    <xf numFmtId="0" fontId="19" fillId="0" borderId="1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4" xfId="0" applyFont="1" applyBorder="1" applyAlignment="1">
      <alignment horizontal="center" vertical="center" wrapText="1"/>
    </xf>
    <xf numFmtId="0" fontId="15" fillId="0" borderId="0" xfId="0" applyFont="1" applyBorder="1" applyAlignment="1">
      <alignment vertical="center" wrapText="1" shrinkToFit="1"/>
    </xf>
    <xf numFmtId="0" fontId="15" fillId="0" borderId="1" xfId="0" applyFont="1" applyBorder="1" applyAlignment="1">
      <alignment vertical="center" wrapText="1" shrinkToFit="1"/>
    </xf>
    <xf numFmtId="0" fontId="15" fillId="0" borderId="3" xfId="0" applyFont="1" applyBorder="1" applyAlignment="1">
      <alignment vertical="center" wrapText="1" shrinkToFit="1"/>
    </xf>
    <xf numFmtId="0" fontId="15" fillId="0" borderId="23" xfId="0" applyFont="1" applyBorder="1" applyAlignment="1">
      <alignment vertical="center" wrapText="1" shrinkToFit="1"/>
    </xf>
    <xf numFmtId="0" fontId="20" fillId="3" borderId="25" xfId="0" applyFont="1" applyFill="1" applyBorder="1" applyAlignment="1">
      <alignment horizontal="center" vertical="center" shrinkToFit="1"/>
    </xf>
    <xf numFmtId="0" fontId="22" fillId="0" borderId="7" xfId="0" applyFont="1" applyBorder="1" applyAlignment="1">
      <alignment vertical="center"/>
    </xf>
    <xf numFmtId="0" fontId="22" fillId="0" borderId="6" xfId="0" applyFont="1" applyBorder="1" applyAlignment="1">
      <alignment vertical="center"/>
    </xf>
    <xf numFmtId="0" fontId="22" fillId="0" borderId="2" xfId="0" applyFont="1" applyBorder="1" applyAlignment="1">
      <alignment vertical="center"/>
    </xf>
    <xf numFmtId="0" fontId="7" fillId="0" borderId="29" xfId="0" applyFont="1" applyBorder="1" applyAlignment="1">
      <alignment vertical="center" shrinkToFit="1"/>
    </xf>
    <xf numFmtId="0" fontId="7" fillId="0" borderId="0" xfId="0" applyFont="1" applyBorder="1" applyAlignment="1">
      <alignment vertical="center" shrinkToFit="1"/>
    </xf>
    <xf numFmtId="0" fontId="7" fillId="0" borderId="30" xfId="0" applyFont="1" applyBorder="1" applyAlignment="1">
      <alignment vertical="center" shrinkToFit="1"/>
    </xf>
    <xf numFmtId="0" fontId="20" fillId="0" borderId="18" xfId="0" applyFont="1" applyBorder="1" applyAlignment="1">
      <alignment horizontal="center" vertical="center" wrapText="1"/>
    </xf>
    <xf numFmtId="0" fontId="19" fillId="0" borderId="19" xfId="0" applyFont="1" applyBorder="1" applyAlignment="1">
      <alignment horizontal="left" vertical="center" wrapText="1"/>
    </xf>
    <xf numFmtId="0" fontId="19" fillId="0" borderId="4" xfId="0" applyFont="1" applyBorder="1" applyAlignment="1">
      <alignment horizontal="left" vertical="center" wrapText="1"/>
    </xf>
    <xf numFmtId="0" fontId="19" fillId="0" borderId="20" xfId="0" applyFont="1" applyBorder="1" applyAlignment="1">
      <alignment horizontal="left" vertical="center" wrapText="1"/>
    </xf>
    <xf numFmtId="49" fontId="15" fillId="0" borderId="0"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0" fontId="9" fillId="0" borderId="0" xfId="0" applyFont="1" applyAlignment="1">
      <alignment vertical="center"/>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8" xfId="0" applyFont="1" applyBorder="1" applyAlignment="1">
      <alignment vertical="center" shrinkToFit="1"/>
    </xf>
    <xf numFmtId="0" fontId="6" fillId="0" borderId="0" xfId="0" applyFont="1" applyAlignment="1">
      <alignment horizontal="center" vertical="center"/>
    </xf>
    <xf numFmtId="0" fontId="7" fillId="0" borderId="31" xfId="0" applyFont="1" applyBorder="1" applyAlignment="1">
      <alignment vertical="center" shrinkToFit="1"/>
    </xf>
    <xf numFmtId="0" fontId="7" fillId="0" borderId="32" xfId="0" applyFont="1" applyBorder="1" applyAlignment="1">
      <alignment vertical="center" shrinkToFit="1"/>
    </xf>
    <xf numFmtId="0" fontId="7" fillId="0" borderId="33" xfId="0" applyFont="1" applyBorder="1" applyAlignment="1">
      <alignment vertical="center" shrinkToFit="1"/>
    </xf>
    <xf numFmtId="0" fontId="23" fillId="0" borderId="0" xfId="0" applyFont="1" applyBorder="1" applyAlignment="1">
      <alignment vertical="center" shrinkToFit="1"/>
    </xf>
    <xf numFmtId="0" fontId="12" fillId="0" borderId="0" xfId="0" applyFont="1" applyAlignment="1">
      <alignment vertical="top" wrapText="1"/>
    </xf>
    <xf numFmtId="0" fontId="11"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Medium9"/>
  <colors>
    <mruColors>
      <color rgb="FFFF6600"/>
      <color rgb="FF0000FF"/>
      <color rgb="FFFF99FF"/>
      <color rgb="FFFF66CC"/>
      <color rgb="FF66FF99"/>
      <color rgb="FF66FFFF"/>
      <color rgb="FFFFC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Q32"/>
  <sheetViews>
    <sheetView tabSelected="1" view="pageBreakPreview" topLeftCell="A13" zoomScale="90" zoomScaleNormal="90" zoomScaleSheetLayoutView="90" workbookViewId="0">
      <selection activeCell="A19" sqref="A19"/>
    </sheetView>
  </sheetViews>
  <sheetFormatPr defaultColWidth="9.44140625" defaultRowHeight="40.5" customHeight="1" x14ac:dyDescent="0.2"/>
  <cols>
    <col min="1" max="1" width="16.6640625" customWidth="1"/>
    <col min="2" max="2" width="8" customWidth="1"/>
    <col min="3" max="3" width="16.6640625" customWidth="1"/>
    <col min="4" max="4" width="4.77734375" customWidth="1"/>
    <col min="5" max="8" width="14.6640625" customWidth="1"/>
    <col min="10" max="10" width="27.44140625" bestFit="1" customWidth="1"/>
    <col min="12" max="12" width="11.77734375" customWidth="1"/>
  </cols>
  <sheetData>
    <row r="1" spans="1:17" ht="36" customHeight="1" x14ac:dyDescent="0.2">
      <c r="A1" s="57" t="s">
        <v>21</v>
      </c>
      <c r="B1" s="57"/>
      <c r="C1" s="57"/>
      <c r="D1" s="57"/>
      <c r="E1" s="57"/>
      <c r="F1" s="57"/>
      <c r="G1" s="57"/>
      <c r="H1" s="57"/>
      <c r="I1" s="57"/>
      <c r="J1" s="57"/>
      <c r="K1" s="57"/>
    </row>
    <row r="2" spans="1:17" ht="35.25" customHeight="1" x14ac:dyDescent="0.2">
      <c r="A2" s="3" t="s">
        <v>15</v>
      </c>
      <c r="B2" s="2"/>
      <c r="C2" s="2"/>
      <c r="D2" s="2"/>
      <c r="E2" s="2"/>
      <c r="F2" s="2"/>
      <c r="G2" s="2"/>
      <c r="H2" s="2"/>
      <c r="I2" s="1"/>
      <c r="J2" s="1"/>
    </row>
    <row r="3" spans="1:17" s="4" customFormat="1" ht="35.25" customHeight="1" thickBot="1" x14ac:dyDescent="0.25">
      <c r="A3" s="61" t="s">
        <v>23</v>
      </c>
      <c r="B3" s="61"/>
      <c r="C3" s="61"/>
      <c r="D3" s="61"/>
      <c r="E3" s="61"/>
      <c r="F3" s="61"/>
      <c r="G3" s="61"/>
      <c r="H3" s="61"/>
      <c r="I3" s="61"/>
      <c r="J3" s="61"/>
      <c r="K3" s="61"/>
    </row>
    <row r="4" spans="1:17" ht="35.25" customHeight="1" x14ac:dyDescent="0.2">
      <c r="A4" s="54" t="s">
        <v>0</v>
      </c>
      <c r="B4" s="55"/>
      <c r="C4" s="55"/>
      <c r="D4" s="55"/>
      <c r="E4" s="55"/>
      <c r="F4" s="55"/>
      <c r="G4" s="55"/>
      <c r="H4" s="55"/>
      <c r="I4" s="56"/>
      <c r="J4" s="6"/>
    </row>
    <row r="5" spans="1:17" ht="35.25" customHeight="1" x14ac:dyDescent="0.2">
      <c r="A5" s="44" t="s">
        <v>1</v>
      </c>
      <c r="B5" s="45"/>
      <c r="C5" s="45"/>
      <c r="D5" s="45"/>
      <c r="E5" s="45"/>
      <c r="F5" s="45"/>
      <c r="G5" s="45"/>
      <c r="H5" s="45"/>
      <c r="I5" s="46"/>
      <c r="J5" s="6"/>
    </row>
    <row r="6" spans="1:17" ht="35.25" customHeight="1" x14ac:dyDescent="0.2">
      <c r="A6" s="44" t="s">
        <v>2</v>
      </c>
      <c r="B6" s="45"/>
      <c r="C6" s="45"/>
      <c r="D6" s="45"/>
      <c r="E6" s="45"/>
      <c r="F6" s="45"/>
      <c r="G6" s="45"/>
      <c r="H6" s="45"/>
      <c r="I6" s="46"/>
      <c r="J6" s="6"/>
    </row>
    <row r="7" spans="1:17" ht="35.25" customHeight="1" thickBot="1" x14ac:dyDescent="0.25">
      <c r="A7" s="58" t="s">
        <v>22</v>
      </c>
      <c r="B7" s="59"/>
      <c r="C7" s="59"/>
      <c r="D7" s="59"/>
      <c r="E7" s="59"/>
      <c r="F7" s="59"/>
      <c r="G7" s="59"/>
      <c r="H7" s="59"/>
      <c r="I7" s="60"/>
      <c r="J7" s="6"/>
    </row>
    <row r="8" spans="1:17" ht="24.75" customHeight="1" x14ac:dyDescent="0.2">
      <c r="A8" s="6"/>
      <c r="B8" s="6"/>
      <c r="C8" s="6"/>
      <c r="D8" s="6"/>
      <c r="E8" s="6"/>
      <c r="F8" s="6"/>
      <c r="G8" s="6"/>
      <c r="H8" s="6"/>
      <c r="I8" s="6"/>
      <c r="J8" s="6"/>
    </row>
    <row r="9" spans="1:17" ht="33" customHeight="1" thickBot="1" x14ac:dyDescent="0.25">
      <c r="A9" s="53" t="s">
        <v>3</v>
      </c>
      <c r="B9" s="53"/>
      <c r="C9" s="53"/>
      <c r="D9" s="53"/>
      <c r="E9" s="53"/>
      <c r="F9" s="53"/>
      <c r="G9" s="53"/>
      <c r="H9" s="53"/>
      <c r="I9" s="53"/>
      <c r="J9" s="53"/>
      <c r="K9" s="53"/>
      <c r="L9" s="5"/>
      <c r="M9" s="5"/>
      <c r="N9" s="5"/>
      <c r="O9" s="5"/>
      <c r="P9" s="5"/>
      <c r="Q9" s="5"/>
    </row>
    <row r="10" spans="1:17" s="7" customFormat="1" ht="46.5" customHeight="1" x14ac:dyDescent="0.2">
      <c r="A10" s="33" t="s">
        <v>19</v>
      </c>
      <c r="B10" s="47" t="s">
        <v>6</v>
      </c>
      <c r="C10" s="48" t="s">
        <v>24</v>
      </c>
      <c r="D10" s="49"/>
      <c r="E10" s="49"/>
      <c r="F10" s="49"/>
      <c r="G10" s="49"/>
      <c r="H10" s="50"/>
      <c r="I10" s="19" t="s">
        <v>18</v>
      </c>
      <c r="J10" s="20" t="s">
        <v>16</v>
      </c>
      <c r="K10" s="30">
        <v>2</v>
      </c>
      <c r="L10" s="8">
        <f>IF(K10+K11+K12+K13=1,55,IF((K10+0.75*K11+0.5*K12+0.25*K13)&lt;2,25*2+25,IF((K10+0.75*K11+0.5*K12+0.25*K13)&gt;4,(25*(K10+0.75*K11+0.5*K12+0.25*K13)+25)*0.95,25*(K10+0.75*K11+0.5*K12+0.25*K13)+25)))</f>
        <v>75</v>
      </c>
    </row>
    <row r="11" spans="1:17" s="7" customFormat="1" ht="46.5" customHeight="1" x14ac:dyDescent="0.2">
      <c r="A11" s="34"/>
      <c r="B11" s="47"/>
      <c r="C11" s="27">
        <f>L10</f>
        <v>75</v>
      </c>
      <c r="D11" s="18" t="s">
        <v>7</v>
      </c>
      <c r="E11" s="51" t="s">
        <v>8</v>
      </c>
      <c r="F11" s="51"/>
      <c r="G11" s="51"/>
      <c r="H11" s="52"/>
      <c r="I11" s="21" t="s">
        <v>9</v>
      </c>
      <c r="J11" s="22" t="s">
        <v>12</v>
      </c>
      <c r="K11" s="31"/>
    </row>
    <row r="12" spans="1:17" s="7" customFormat="1" ht="46.5" customHeight="1" thickBot="1" x14ac:dyDescent="0.25">
      <c r="A12" s="35"/>
      <c r="B12" s="47"/>
      <c r="C12" s="14"/>
      <c r="D12" s="15"/>
      <c r="E12" s="36" t="s">
        <v>20</v>
      </c>
      <c r="F12" s="36"/>
      <c r="G12" s="36"/>
      <c r="H12" s="37"/>
      <c r="I12" s="21" t="s">
        <v>10</v>
      </c>
      <c r="J12" s="23" t="s">
        <v>13</v>
      </c>
      <c r="K12" s="31"/>
    </row>
    <row r="13" spans="1:17" s="7" customFormat="1" ht="46.5" customHeight="1" thickBot="1" x14ac:dyDescent="0.25">
      <c r="A13" s="29">
        <v>174</v>
      </c>
      <c r="B13" s="47"/>
      <c r="C13" s="16"/>
      <c r="D13" s="17"/>
      <c r="E13" s="38"/>
      <c r="F13" s="38"/>
      <c r="G13" s="38"/>
      <c r="H13" s="39"/>
      <c r="I13" s="24" t="s">
        <v>11</v>
      </c>
      <c r="J13" s="25" t="s">
        <v>14</v>
      </c>
      <c r="K13" s="32"/>
    </row>
    <row r="14" spans="1:17" s="10" customFormat="1" ht="33" customHeight="1" thickBot="1" x14ac:dyDescent="0.25">
      <c r="A14" s="9"/>
      <c r="B14" s="9"/>
      <c r="C14" s="9"/>
      <c r="D14" s="9"/>
      <c r="E14" s="9"/>
      <c r="F14" s="9"/>
      <c r="G14" s="9"/>
      <c r="H14" s="9"/>
      <c r="I14" s="9"/>
      <c r="J14" s="9"/>
    </row>
    <row r="15" spans="1:17" s="10" customFormat="1" ht="45" customHeight="1" thickTop="1" thickBot="1" x14ac:dyDescent="0.25">
      <c r="A15" s="40" t="s">
        <v>17</v>
      </c>
      <c r="B15" s="40"/>
      <c r="C15" s="28" t="str">
        <f>IF(A13&gt;=C11,"〇","×")</f>
        <v>〇</v>
      </c>
      <c r="D15" s="9"/>
      <c r="E15" s="9"/>
      <c r="F15" s="9"/>
      <c r="G15" s="9"/>
      <c r="H15" s="9"/>
      <c r="I15" s="9"/>
      <c r="J15" s="9"/>
    </row>
    <row r="16" spans="1:17" s="10" customFormat="1" ht="33" customHeight="1" thickTop="1" thickBot="1" x14ac:dyDescent="0.25">
      <c r="A16" s="9"/>
      <c r="B16" s="9"/>
      <c r="C16" s="9"/>
      <c r="D16" s="9"/>
      <c r="E16" s="9"/>
      <c r="F16" s="9"/>
      <c r="G16" s="9"/>
      <c r="H16" s="9"/>
      <c r="I16" s="9"/>
      <c r="J16" s="9"/>
    </row>
    <row r="17" spans="1:11" s="10" customFormat="1" ht="39" customHeight="1" thickBot="1" x14ac:dyDescent="0.25">
      <c r="A17" s="41" t="s">
        <v>5</v>
      </c>
      <c r="B17" s="42"/>
      <c r="C17" s="42"/>
      <c r="D17" s="42"/>
      <c r="E17" s="42"/>
      <c r="F17" s="42"/>
      <c r="G17" s="42"/>
      <c r="H17" s="42"/>
      <c r="I17" s="42"/>
      <c r="J17" s="42"/>
      <c r="K17" s="43"/>
    </row>
    <row r="18" spans="1:11" s="13" customFormat="1" ht="39" customHeight="1" x14ac:dyDescent="0.2">
      <c r="A18" s="26" t="s">
        <v>25</v>
      </c>
      <c r="B18" s="26"/>
      <c r="C18" s="26"/>
      <c r="D18" s="26"/>
      <c r="E18" s="26"/>
      <c r="F18" s="26"/>
      <c r="G18" s="26"/>
      <c r="H18" s="26"/>
      <c r="I18" s="26"/>
      <c r="J18" s="11"/>
    </row>
    <row r="19" spans="1:11" s="10" customFormat="1" ht="40.5" customHeight="1" x14ac:dyDescent="0.2">
      <c r="B19" s="12"/>
      <c r="C19" s="12"/>
      <c r="D19" s="12"/>
      <c r="E19" s="12"/>
      <c r="F19" s="12"/>
      <c r="G19" s="12"/>
      <c r="H19" s="12"/>
      <c r="I19" s="12"/>
      <c r="J19" s="12"/>
    </row>
    <row r="20" spans="1:11" s="10" customFormat="1" ht="40.5" customHeight="1" x14ac:dyDescent="0.2"/>
    <row r="21" spans="1:11" s="10" customFormat="1" ht="40.5" customHeight="1" x14ac:dyDescent="0.2"/>
    <row r="22" spans="1:11" s="10" customFormat="1" ht="40.5" customHeight="1" x14ac:dyDescent="0.2"/>
    <row r="23" spans="1:11" s="10" customFormat="1" ht="40.5" customHeight="1" x14ac:dyDescent="0.2"/>
    <row r="24" spans="1:11" s="10" customFormat="1" ht="40.5" customHeight="1" x14ac:dyDescent="0.2"/>
    <row r="25" spans="1:11" s="10" customFormat="1" ht="40.5" customHeight="1" x14ac:dyDescent="0.2"/>
    <row r="26" spans="1:11" s="10" customFormat="1" ht="40.5" customHeight="1" x14ac:dyDescent="0.2"/>
    <row r="27" spans="1:11" s="10" customFormat="1" ht="40.5" customHeight="1" x14ac:dyDescent="0.2"/>
    <row r="28" spans="1:11" s="10" customFormat="1" ht="40.5" customHeight="1" x14ac:dyDescent="0.2"/>
    <row r="29" spans="1:11" s="10" customFormat="1" ht="40.5" customHeight="1" x14ac:dyDescent="0.2"/>
    <row r="30" spans="1:11" s="10" customFormat="1" ht="40.5" customHeight="1" x14ac:dyDescent="0.2"/>
    <row r="31" spans="1:11" s="10" customFormat="1" ht="40.5" customHeight="1" x14ac:dyDescent="0.2"/>
    <row r="32" spans="1:11" s="10" customFormat="1" ht="40.5" customHeight="1" x14ac:dyDescent="0.2"/>
  </sheetData>
  <sheetProtection selectLockedCells="1"/>
  <mergeCells count="14">
    <mergeCell ref="A4:I4"/>
    <mergeCell ref="A5:I5"/>
    <mergeCell ref="A1:K1"/>
    <mergeCell ref="A7:I7"/>
    <mergeCell ref="A3:K3"/>
    <mergeCell ref="A10:A12"/>
    <mergeCell ref="E12:H13"/>
    <mergeCell ref="A15:B15"/>
    <mergeCell ref="A17:K17"/>
    <mergeCell ref="A6:I6"/>
    <mergeCell ref="B10:B13"/>
    <mergeCell ref="C10:H10"/>
    <mergeCell ref="E11:H11"/>
    <mergeCell ref="A9:K9"/>
  </mergeCells>
  <phoneticPr fontId="1"/>
  <pageMargins left="0.9055118110236221" right="0.70866141732283472" top="0.55118110236220474" bottom="0.55118110236220474" header="0.31496062992125984" footer="0.31496062992125984"/>
  <pageSetup paperSize="9" scale="8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120" zoomScaleNormal="120" workbookViewId="0">
      <selection activeCell="O14" sqref="O14"/>
    </sheetView>
  </sheetViews>
  <sheetFormatPr defaultRowHeight="20.25" customHeight="1" x14ac:dyDescent="0.2"/>
  <sheetData>
    <row r="1" spans="1:9" ht="20.25" customHeight="1" x14ac:dyDescent="0.2">
      <c r="A1" s="62" t="s">
        <v>4</v>
      </c>
      <c r="B1" s="63"/>
      <c r="C1" s="63"/>
      <c r="D1" s="63"/>
      <c r="E1" s="63"/>
      <c r="F1" s="63"/>
      <c r="G1" s="63"/>
      <c r="H1" s="63"/>
      <c r="I1" s="63"/>
    </row>
    <row r="2" spans="1:9" ht="20.25" customHeight="1" x14ac:dyDescent="0.2">
      <c r="A2" s="63"/>
      <c r="B2" s="63"/>
      <c r="C2" s="63"/>
      <c r="D2" s="63"/>
      <c r="E2" s="63"/>
      <c r="F2" s="63"/>
      <c r="G2" s="63"/>
      <c r="H2" s="63"/>
      <c r="I2" s="63"/>
    </row>
    <row r="3" spans="1:9" ht="20.25" customHeight="1" x14ac:dyDescent="0.2">
      <c r="A3" s="63"/>
      <c r="B3" s="63"/>
      <c r="C3" s="63"/>
      <c r="D3" s="63"/>
      <c r="E3" s="63"/>
      <c r="F3" s="63"/>
      <c r="G3" s="63"/>
      <c r="H3" s="63"/>
      <c r="I3" s="63"/>
    </row>
    <row r="4" spans="1:9" ht="20.25" customHeight="1" x14ac:dyDescent="0.2">
      <c r="A4" s="63"/>
      <c r="B4" s="63"/>
      <c r="C4" s="63"/>
      <c r="D4" s="63"/>
      <c r="E4" s="63"/>
      <c r="F4" s="63"/>
      <c r="G4" s="63"/>
      <c r="H4" s="63"/>
      <c r="I4" s="63"/>
    </row>
    <row r="5" spans="1:9" ht="20.25" customHeight="1" x14ac:dyDescent="0.2">
      <c r="A5" s="63"/>
      <c r="B5" s="63"/>
      <c r="C5" s="63"/>
      <c r="D5" s="63"/>
      <c r="E5" s="63"/>
      <c r="F5" s="63"/>
      <c r="G5" s="63"/>
      <c r="H5" s="63"/>
      <c r="I5" s="63"/>
    </row>
    <row r="6" spans="1:9" ht="20.25" customHeight="1" x14ac:dyDescent="0.2">
      <c r="A6" s="63"/>
      <c r="B6" s="63"/>
      <c r="C6" s="63"/>
      <c r="D6" s="63"/>
      <c r="E6" s="63"/>
      <c r="F6" s="63"/>
      <c r="G6" s="63"/>
      <c r="H6" s="63"/>
      <c r="I6" s="63"/>
    </row>
    <row r="7" spans="1:9" ht="20.25" customHeight="1" x14ac:dyDescent="0.2">
      <c r="A7" s="63"/>
      <c r="B7" s="63"/>
      <c r="C7" s="63"/>
      <c r="D7" s="63"/>
      <c r="E7" s="63"/>
      <c r="F7" s="63"/>
      <c r="G7" s="63"/>
      <c r="H7" s="63"/>
      <c r="I7" s="63"/>
    </row>
    <row r="8" spans="1:9" ht="20.25" customHeight="1" x14ac:dyDescent="0.2">
      <c r="A8" s="63"/>
      <c r="B8" s="63"/>
      <c r="C8" s="63"/>
      <c r="D8" s="63"/>
      <c r="E8" s="63"/>
      <c r="F8" s="63"/>
      <c r="G8" s="63"/>
      <c r="H8" s="63"/>
      <c r="I8" s="63"/>
    </row>
    <row r="9" spans="1:9" ht="20.25" customHeight="1" x14ac:dyDescent="0.2">
      <c r="A9" s="63"/>
      <c r="B9" s="63"/>
      <c r="C9" s="63"/>
      <c r="D9" s="63"/>
      <c r="E9" s="63"/>
      <c r="F9" s="63"/>
      <c r="G9" s="63"/>
      <c r="H9" s="63"/>
      <c r="I9" s="63"/>
    </row>
    <row r="10" spans="1:9" ht="20.25" customHeight="1" x14ac:dyDescent="0.2">
      <c r="A10" s="63"/>
      <c r="B10" s="63"/>
      <c r="C10" s="63"/>
      <c r="D10" s="63"/>
      <c r="E10" s="63"/>
      <c r="F10" s="63"/>
      <c r="G10" s="63"/>
      <c r="H10" s="63"/>
      <c r="I10" s="63"/>
    </row>
    <row r="11" spans="1:9" ht="20.25" customHeight="1" x14ac:dyDescent="0.2">
      <c r="A11" s="63"/>
      <c r="B11" s="63"/>
      <c r="C11" s="63"/>
      <c r="D11" s="63"/>
      <c r="E11" s="63"/>
      <c r="F11" s="63"/>
      <c r="G11" s="63"/>
      <c r="H11" s="63"/>
      <c r="I11" s="63"/>
    </row>
    <row r="12" spans="1:9" ht="20.25" customHeight="1" x14ac:dyDescent="0.2">
      <c r="A12" s="63"/>
      <c r="B12" s="63"/>
      <c r="C12" s="63"/>
      <c r="D12" s="63"/>
      <c r="E12" s="63"/>
      <c r="F12" s="63"/>
      <c r="G12" s="63"/>
      <c r="H12" s="63"/>
      <c r="I12" s="63"/>
    </row>
    <row r="13" spans="1:9" ht="20.25" customHeight="1" x14ac:dyDescent="0.2">
      <c r="A13" s="63"/>
      <c r="B13" s="63"/>
      <c r="C13" s="63"/>
      <c r="D13" s="63"/>
      <c r="E13" s="63"/>
      <c r="F13" s="63"/>
      <c r="G13" s="63"/>
      <c r="H13" s="63"/>
      <c r="I13" s="63"/>
    </row>
    <row r="14" spans="1:9" ht="20.25" customHeight="1" x14ac:dyDescent="0.2">
      <c r="A14" s="63"/>
      <c r="B14" s="63"/>
      <c r="C14" s="63"/>
      <c r="D14" s="63"/>
      <c r="E14" s="63"/>
      <c r="F14" s="63"/>
      <c r="G14" s="63"/>
      <c r="H14" s="63"/>
      <c r="I14" s="63"/>
    </row>
    <row r="15" spans="1:9" ht="20.25" customHeight="1" x14ac:dyDescent="0.2">
      <c r="A15" s="63"/>
      <c r="B15" s="63"/>
      <c r="C15" s="63"/>
      <c r="D15" s="63"/>
      <c r="E15" s="63"/>
      <c r="F15" s="63"/>
      <c r="G15" s="63"/>
      <c r="H15" s="63"/>
      <c r="I15" s="63"/>
    </row>
    <row r="16" spans="1:9" ht="20.25" customHeight="1" x14ac:dyDescent="0.2">
      <c r="A16" s="63"/>
      <c r="B16" s="63"/>
      <c r="C16" s="63"/>
      <c r="D16" s="63"/>
      <c r="E16" s="63"/>
      <c r="F16" s="63"/>
      <c r="G16" s="63"/>
      <c r="H16" s="63"/>
      <c r="I16" s="63"/>
    </row>
    <row r="17" spans="1:9" ht="20.25" customHeight="1" x14ac:dyDescent="0.2">
      <c r="A17" s="63"/>
      <c r="B17" s="63"/>
      <c r="C17" s="63"/>
      <c r="D17" s="63"/>
      <c r="E17" s="63"/>
      <c r="F17" s="63"/>
      <c r="G17" s="63"/>
      <c r="H17" s="63"/>
      <c r="I17" s="63"/>
    </row>
    <row r="18" spans="1:9" ht="20.25" customHeight="1" x14ac:dyDescent="0.2">
      <c r="A18" s="63"/>
      <c r="B18" s="63"/>
      <c r="C18" s="63"/>
      <c r="D18" s="63"/>
      <c r="E18" s="63"/>
      <c r="F18" s="63"/>
      <c r="G18" s="63"/>
      <c r="H18" s="63"/>
      <c r="I18" s="63"/>
    </row>
    <row r="19" spans="1:9" ht="20.25" customHeight="1" x14ac:dyDescent="0.2">
      <c r="A19" s="63"/>
      <c r="B19" s="63"/>
      <c r="C19" s="63"/>
      <c r="D19" s="63"/>
      <c r="E19" s="63"/>
      <c r="F19" s="63"/>
      <c r="G19" s="63"/>
      <c r="H19" s="63"/>
      <c r="I19" s="63"/>
    </row>
    <row r="20" spans="1:9" ht="20.25" customHeight="1" x14ac:dyDescent="0.2">
      <c r="A20" s="63"/>
      <c r="B20" s="63"/>
      <c r="C20" s="63"/>
      <c r="D20" s="63"/>
      <c r="E20" s="63"/>
      <c r="F20" s="63"/>
      <c r="G20" s="63"/>
      <c r="H20" s="63"/>
      <c r="I20" s="63"/>
    </row>
    <row r="21" spans="1:9" ht="20.25" customHeight="1" x14ac:dyDescent="0.2">
      <c r="A21" s="63"/>
      <c r="B21" s="63"/>
      <c r="C21" s="63"/>
      <c r="D21" s="63"/>
      <c r="E21" s="63"/>
      <c r="F21" s="63"/>
      <c r="G21" s="63"/>
      <c r="H21" s="63"/>
      <c r="I21" s="63"/>
    </row>
    <row r="22" spans="1:9" ht="20.25" customHeight="1" x14ac:dyDescent="0.2">
      <c r="A22" s="63"/>
      <c r="B22" s="63"/>
      <c r="C22" s="63"/>
      <c r="D22" s="63"/>
      <c r="E22" s="63"/>
      <c r="F22" s="63"/>
      <c r="G22" s="63"/>
      <c r="H22" s="63"/>
      <c r="I22" s="63"/>
    </row>
  </sheetData>
  <sheetProtection algorithmName="SHA-512" hashValue="BXfdOSg66u5MEghPP7oVYk8JKySPbeaDWj6GOPrWBcgoSy8VtATJj7mb6TVbwQWCLqyDaOUCcr9MfFY16QPd9w==" saltValue="aMrJ5YIbvSa7mx+21adVWQ==" spinCount="100000" sheet="1" objects="1" scenarios="1"/>
  <mergeCells count="1">
    <mergeCell ref="A1:I22"/>
  </mergeCells>
  <phoneticPr fontId="1"/>
  <pageMargins left="1" right="1"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面積判定</vt:lpstr>
      <vt:lpstr>参考資料</vt:lpstr>
      <vt:lpstr>面積判定!Print_Area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2020-03-26T05:41:22Z</dcterms:created>
  <dcterms:modified xsi:type="dcterms:W3CDTF">2026-04-30T06:05:54Z</dcterms:modified>
</cp:coreProperties>
</file>